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 Bijnen\Downloads\"/>
    </mc:Choice>
  </mc:AlternateContent>
  <xr:revisionPtr revIDLastSave="0" documentId="8_{C169D59D-89AA-48D9-A5FF-63CA50C3B4E3}" xr6:coauthVersionLast="46" xr6:coauthVersionMax="46" xr10:uidLastSave="{00000000-0000-0000-0000-000000000000}"/>
  <bookViews>
    <workbookView xWindow="-110" yWindow="-110" windowWidth="19420" windowHeight="10420" activeTab="1" xr2:uid="{1390EFB8-E242-A04E-974A-CAC4E2994AF4}"/>
  </bookViews>
  <sheets>
    <sheet name="Stellingen" sheetId="1" r:id="rId1"/>
    <sheet name="Z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11" i="2"/>
  <c r="A27" i="2"/>
  <c r="A26" i="2"/>
  <c r="A25" i="2"/>
  <c r="A24" i="2"/>
  <c r="A22" i="2"/>
  <c r="A21" i="2"/>
  <c r="A19" i="2"/>
  <c r="A18" i="2"/>
  <c r="A17" i="2"/>
  <c r="A16" i="2"/>
  <c r="A15" i="2"/>
  <c r="A14" i="2"/>
  <c r="A13" i="2"/>
  <c r="A12" i="2"/>
  <c r="A10" i="2"/>
  <c r="A8" i="2"/>
  <c r="A7" i="2"/>
  <c r="A6" i="2"/>
  <c r="A5" i="2"/>
  <c r="A2" i="2"/>
</calcChain>
</file>

<file path=xl/sharedStrings.xml><?xml version="1.0" encoding="utf-8"?>
<sst xmlns="http://schemas.openxmlformats.org/spreadsheetml/2006/main" count="48" uniqueCount="27">
  <si>
    <t>Stellingen</t>
  </si>
  <si>
    <t>juist</t>
  </si>
  <si>
    <t>onjuist</t>
  </si>
  <si>
    <t>x</t>
  </si>
  <si>
    <t>letters</t>
  </si>
  <si>
    <t>Je hebt pas een visum voor Mexico nodig als je meer dan 6 maanden daar verblijft</t>
  </si>
  <si>
    <t>Om de Verenigde Staten van Amerika in te komen heb je een ESTA nodig</t>
  </si>
  <si>
    <t>Om naar landen binnen Europa te reizen, heb je altijd een visum nodig</t>
  </si>
  <si>
    <t>Een visum is een officiële toestemming een land binnen te reizen en daar te verblijven</t>
  </si>
  <si>
    <t>Om naar Canada te reizen, heb je een eTA nodig</t>
  </si>
  <si>
    <t>Een visum is altijd gratis</t>
  </si>
  <si>
    <t>Om naar Aruba te reizen is een vaccinatie voor gele koort verplicht</t>
  </si>
  <si>
    <t>Een vaccinatie of inenting is verplicht bij terugkomst uit het buitenland</t>
  </si>
  <si>
    <t>Als je vertrekt naar Denemarken, heb je geen vaccinatie nodig</t>
  </si>
  <si>
    <t>Vaccinaties voor DTP en Hepatitis A worden aangeraden als je naar Egypte gaat</t>
  </si>
  <si>
    <t>Als je naar de Malediven reist zijn vaccinaties afhankelijk van je eigen gezondheid</t>
  </si>
  <si>
    <t>In Indonesië komt malaria niet voor</t>
  </si>
  <si>
    <t>Als je naar Marokko reist wordt aanbevolen om in ieder geval ORS mee te nemen</t>
  </si>
  <si>
    <t>Als je naar Nepal reist, zijn vaccinaties verplicht</t>
  </si>
  <si>
    <t>Een gele koorts vaccinatie is alleen verplicht voor baby's jonger dan 9 maanden</t>
  </si>
  <si>
    <t>Als je naar Senegal reist is een klamboe en thermometer handig om mee te nemen</t>
  </si>
  <si>
    <t>Voor Zweden zijn er geen vaccinaties verplicht of aanbevolen</t>
  </si>
  <si>
    <t>De afkorting GGD staat voor Gemeentelijke gezondheidsdienst</t>
  </si>
  <si>
    <t>De GGD geeft alleen maar advies, ze vaccineren niet</t>
  </si>
  <si>
    <t>Een vaccinatie is altijd gratis</t>
  </si>
  <si>
    <t>Om 4 weken als toerist naar Bolivia te gaan heb je geen visum nodig</t>
  </si>
  <si>
    <t>Als je 2 maanden naar Chili gaat, heb je een visum nodig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</si>
</sst>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5631-AE82-9C4A-A6BD-6343653E4751}">
  <dimension ref="A1:C23"/>
  <sheetViews>
    <sheetView workbookViewId="0">
      <selection activeCell="C6" sqref="C6"/>
    </sheetView>
  </sheetViews>
  <sheetFormatPr defaultColWidth="11" defaultRowHeight="15.5" x14ac:dyDescent="0.35"/>
  <cols>
    <col min="1" max="1" width="73.0820312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 t="s">
        <v>8</v>
      </c>
      <c r="B2" t="s">
        <v>3</v>
      </c>
    </row>
    <row r="3" spans="1:3" x14ac:dyDescent="0.35">
      <c r="A3" t="s">
        <v>25</v>
      </c>
      <c r="C3" t="s">
        <v>3</v>
      </c>
    </row>
    <row r="4" spans="1:3" x14ac:dyDescent="0.35">
      <c r="A4" t="s">
        <v>26</v>
      </c>
      <c r="C4" t="s">
        <v>3</v>
      </c>
    </row>
    <row r="5" spans="1:3" x14ac:dyDescent="0.35">
      <c r="A5" t="s">
        <v>5</v>
      </c>
      <c r="B5" t="s">
        <v>3</v>
      </c>
    </row>
    <row r="6" spans="1:3" x14ac:dyDescent="0.35">
      <c r="A6" t="s">
        <v>6</v>
      </c>
      <c r="B6" t="s">
        <v>3</v>
      </c>
    </row>
    <row r="7" spans="1:3" x14ac:dyDescent="0.35">
      <c r="A7" t="s">
        <v>7</v>
      </c>
      <c r="C7" t="s">
        <v>3</v>
      </c>
    </row>
    <row r="8" spans="1:3" x14ac:dyDescent="0.35">
      <c r="A8" t="s">
        <v>9</v>
      </c>
      <c r="B8" t="s">
        <v>3</v>
      </c>
    </row>
    <row r="9" spans="1:3" x14ac:dyDescent="0.35">
      <c r="A9" t="s">
        <v>10</v>
      </c>
      <c r="C9" t="s">
        <v>3</v>
      </c>
    </row>
    <row r="10" spans="1:3" x14ac:dyDescent="0.35">
      <c r="A10" t="s">
        <v>12</v>
      </c>
      <c r="C10" t="s">
        <v>3</v>
      </c>
    </row>
    <row r="11" spans="1:3" x14ac:dyDescent="0.35">
      <c r="A11" t="s">
        <v>11</v>
      </c>
      <c r="C11" t="s">
        <v>3</v>
      </c>
    </row>
    <row r="12" spans="1:3" x14ac:dyDescent="0.35">
      <c r="A12" t="s">
        <v>13</v>
      </c>
      <c r="B12" t="s">
        <v>3</v>
      </c>
    </row>
    <row r="13" spans="1:3" x14ac:dyDescent="0.35">
      <c r="A13" t="s">
        <v>14</v>
      </c>
      <c r="B13" t="s">
        <v>3</v>
      </c>
    </row>
    <row r="14" spans="1:3" x14ac:dyDescent="0.35">
      <c r="A14" t="s">
        <v>16</v>
      </c>
      <c r="C14" t="s">
        <v>3</v>
      </c>
    </row>
    <row r="15" spans="1:3" x14ac:dyDescent="0.35">
      <c r="A15" t="s">
        <v>15</v>
      </c>
      <c r="B15" t="s">
        <v>3</v>
      </c>
    </row>
    <row r="16" spans="1:3" x14ac:dyDescent="0.35">
      <c r="A16" t="s">
        <v>18</v>
      </c>
      <c r="C16" t="s">
        <v>3</v>
      </c>
    </row>
    <row r="17" spans="1:3" x14ac:dyDescent="0.35">
      <c r="A17" t="s">
        <v>19</v>
      </c>
      <c r="C17" t="s">
        <v>3</v>
      </c>
    </row>
    <row r="18" spans="1:3" x14ac:dyDescent="0.35">
      <c r="A18" t="s">
        <v>17</v>
      </c>
      <c r="B18" t="s">
        <v>3</v>
      </c>
    </row>
    <row r="19" spans="1:3" x14ac:dyDescent="0.35">
      <c r="A19" t="s">
        <v>20</v>
      </c>
      <c r="B19" t="s">
        <v>3</v>
      </c>
    </row>
    <row r="20" spans="1:3" x14ac:dyDescent="0.35">
      <c r="A20" t="s">
        <v>21</v>
      </c>
      <c r="B20" t="s">
        <v>3</v>
      </c>
    </row>
    <row r="21" spans="1:3" x14ac:dyDescent="0.35">
      <c r="A21" t="s">
        <v>23</v>
      </c>
      <c r="C21" t="s">
        <v>3</v>
      </c>
    </row>
    <row r="22" spans="1:3" x14ac:dyDescent="0.35">
      <c r="A22" t="s">
        <v>22</v>
      </c>
      <c r="B22" t="s">
        <v>3</v>
      </c>
    </row>
    <row r="23" spans="1:3" x14ac:dyDescent="0.35">
      <c r="A23" t="s">
        <v>24</v>
      </c>
      <c r="C2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9E26-2736-6A46-B6A8-BA7A2466AB2E}">
  <dimension ref="A1:A27"/>
  <sheetViews>
    <sheetView tabSelected="1" workbookViewId="0">
      <selection activeCell="A3" sqref="A3"/>
    </sheetView>
  </sheetViews>
  <sheetFormatPr defaultColWidth="11" defaultRowHeight="15.5" x14ac:dyDescent="0.35"/>
  <sheetData>
    <row r="1" spans="1:1" x14ac:dyDescent="0.35">
      <c r="A1" t="s">
        <v>4</v>
      </c>
    </row>
    <row r="2" spans="1:1" x14ac:dyDescent="0.35">
      <c r="A2" t="str">
        <f>IF(Stellingen!B2="X","G","F")</f>
        <v>G</v>
      </c>
    </row>
    <row r="3" spans="1:1" x14ac:dyDescent="0.35">
      <c r="A3" t="str">
        <f>IF(Stellingen!B3="X","E","A")</f>
        <v>A</v>
      </c>
    </row>
    <row r="5" spans="1:1" x14ac:dyDescent="0.35">
      <c r="A5" t="str">
        <f>IF(Stellingen!B4="X","K","G")</f>
        <v>G</v>
      </c>
    </row>
    <row r="6" spans="1:1" x14ac:dyDescent="0.35">
      <c r="A6" t="str">
        <f>IF(Stellingen!B5="X","O","A")</f>
        <v>O</v>
      </c>
    </row>
    <row r="7" spans="1:1" x14ac:dyDescent="0.35">
      <c r="A7" t="str">
        <f>IF(Stellingen!B6="X","E","O")</f>
        <v>E</v>
      </c>
    </row>
    <row r="8" spans="1:1" x14ac:dyDescent="0.35">
      <c r="A8" t="str">
        <f>IF(Stellingen!B7="X","L","D")</f>
        <v>D</v>
      </c>
    </row>
    <row r="10" spans="1:1" x14ac:dyDescent="0.35">
      <c r="A10" t="str">
        <f>IF(Stellingen!B8="X","V","Z")</f>
        <v>V</v>
      </c>
    </row>
    <row r="11" spans="1:1" x14ac:dyDescent="0.35">
      <c r="A11" t="str">
        <f>IF(Stellingen!B9="X","I","O")</f>
        <v>O</v>
      </c>
    </row>
    <row r="12" spans="1:1" x14ac:dyDescent="0.35">
      <c r="A12" t="str">
        <f>IF(Stellingen!B10="X","N","O")</f>
        <v>O</v>
      </c>
    </row>
    <row r="13" spans="1:1" x14ac:dyDescent="0.35">
      <c r="A13" t="str">
        <f>IF(Stellingen!B11="X","B","R")</f>
        <v>R</v>
      </c>
    </row>
    <row r="14" spans="1:1" x14ac:dyDescent="0.35">
      <c r="A14" t="str">
        <f>IF(Stellingen!B12="X","B","A")</f>
        <v>B</v>
      </c>
    </row>
    <row r="15" spans="1:1" x14ac:dyDescent="0.35">
      <c r="A15" t="str">
        <f>IF(Stellingen!B13="X","E","L")</f>
        <v>E</v>
      </c>
    </row>
    <row r="16" spans="1:1" x14ac:dyDescent="0.35">
      <c r="A16" t="str">
        <f>IF(Stellingen!B14="X","K","R")</f>
        <v>R</v>
      </c>
    </row>
    <row r="17" spans="1:1" x14ac:dyDescent="0.35">
      <c r="A17" t="str">
        <f>IF(Stellingen!B15="X","E","O")</f>
        <v>E</v>
      </c>
    </row>
    <row r="18" spans="1:1" x14ac:dyDescent="0.35">
      <c r="A18" t="str">
        <f>IF(Stellingen!B16="X","U","I")</f>
        <v>I</v>
      </c>
    </row>
    <row r="19" spans="1:1" x14ac:dyDescent="0.35">
      <c r="A19" t="str">
        <f>IF(Stellingen!B17="X","S","D")</f>
        <v>D</v>
      </c>
    </row>
    <row r="21" spans="1:1" x14ac:dyDescent="0.35">
      <c r="A21" t="str">
        <f>IF(Stellingen!B18="X","O","V")</f>
        <v>O</v>
      </c>
    </row>
    <row r="22" spans="1:1" x14ac:dyDescent="0.35">
      <c r="A22" t="str">
        <f>IF(Stellingen!B19="X","P","O")</f>
        <v>P</v>
      </c>
    </row>
    <row r="24" spans="1:1" x14ac:dyDescent="0.35">
      <c r="A24" t="str">
        <f>IF(Stellingen!B20="X","R","M")</f>
        <v>R</v>
      </c>
    </row>
    <row r="25" spans="1:1" x14ac:dyDescent="0.35">
      <c r="A25" t="str">
        <f>IF(Stellingen!B21="X","A","E")</f>
        <v>E</v>
      </c>
    </row>
    <row r="26" spans="1:1" x14ac:dyDescent="0.35">
      <c r="A26" t="str">
        <f>IF(Stellingen!B22="X","I","K")</f>
        <v>I</v>
      </c>
    </row>
    <row r="27" spans="1:1" x14ac:dyDescent="0.35">
      <c r="A27" t="str">
        <f>IF(Stellingen!B23="X","I","S")</f>
        <v>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Stellingen</vt:lpstr>
      <vt:lpstr>Zin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Johan Bijnen</cp:lastModifiedBy>
  <dcterms:created xsi:type="dcterms:W3CDTF">2020-07-28T13:08:49Z</dcterms:created>
  <dcterms:modified xsi:type="dcterms:W3CDTF">2021-09-15T13:52:34Z</dcterms:modified>
</cp:coreProperties>
</file>